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 l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  <c r="P4" i="1"/>
  <c r="O4" i="1"/>
  <c r="P3" i="1"/>
  <c r="O3" i="1"/>
  <c r="P2" i="1"/>
  <c r="O2" i="1"/>
</calcChain>
</file>

<file path=xl/sharedStrings.xml><?xml version="1.0" encoding="utf-8"?>
<sst xmlns="http://schemas.openxmlformats.org/spreadsheetml/2006/main" count="391" uniqueCount="116">
  <si>
    <t>Handle</t>
  </si>
  <si>
    <t>Product Name</t>
  </si>
  <si>
    <t>Short Description</t>
  </si>
  <si>
    <t>Long  Description</t>
  </si>
  <si>
    <t>Category Name</t>
  </si>
  <si>
    <t>Sub category name</t>
  </si>
  <si>
    <t>Brand</t>
  </si>
  <si>
    <t>Vendor</t>
  </si>
  <si>
    <t>Tags</t>
  </si>
  <si>
    <t>SKU</t>
  </si>
  <si>
    <t>Model Number</t>
  </si>
  <si>
    <t>Weight Grams</t>
  </si>
  <si>
    <t>Stock</t>
  </si>
  <si>
    <t>Base Price</t>
  </si>
  <si>
    <t>Actual Price</t>
  </si>
  <si>
    <t>Selling Price</t>
  </si>
  <si>
    <t>Tax</t>
  </si>
  <si>
    <t>Shipping Charges</t>
  </si>
  <si>
    <t>Image Source</t>
  </si>
  <si>
    <t>Option1 Name</t>
  </si>
  <si>
    <t>Option1 value</t>
  </si>
  <si>
    <t>Option2 Name</t>
  </si>
  <si>
    <t>Option2 value</t>
  </si>
  <si>
    <t>Option3 Name</t>
  </si>
  <si>
    <t>Option3 value</t>
  </si>
  <si>
    <t>Attribute1 Name</t>
  </si>
  <si>
    <t>Attribute1 Value</t>
  </si>
  <si>
    <t>Attribute2 Name</t>
  </si>
  <si>
    <t>Attribute2 Value</t>
  </si>
  <si>
    <t>Attribute3 Name</t>
  </si>
  <si>
    <t>Attribute3 Value</t>
  </si>
  <si>
    <t>Attribute4 Name</t>
  </si>
  <si>
    <t>Attribute4 Value</t>
  </si>
  <si>
    <t>Attribute5Name</t>
  </si>
  <si>
    <t>Attribute5 Value</t>
  </si>
  <si>
    <t>Attribute6Name</t>
  </si>
  <si>
    <t>Attribute6 Value</t>
  </si>
  <si>
    <t>Attribute7Name</t>
  </si>
  <si>
    <t>Attribute7 Value</t>
  </si>
  <si>
    <t>Attribute8Name</t>
  </si>
  <si>
    <t>Attribute8Value</t>
  </si>
  <si>
    <t>Attribute9Name</t>
  </si>
  <si>
    <t>Attribute9Value</t>
  </si>
  <si>
    <t>Attribute10Name</t>
  </si>
  <si>
    <t>Attribute10Value</t>
  </si>
  <si>
    <t>SEO Title</t>
  </si>
  <si>
    <t>SEO Desciption</t>
  </si>
  <si>
    <t>Status</t>
  </si>
  <si>
    <t>VOSTRO-3525</t>
  </si>
  <si>
    <t>VOSTRO 3525</t>
  </si>
  <si>
    <t xml:space="preserve">AMD R5 5500U/8GB/512GB SSD/AMD Radeon/15.6"FHD/WIN11H+MS Office 2021./1Yr.W/BLACK </t>
  </si>
  <si>
    <t>Electronics</t>
  </si>
  <si>
    <t>Laptop</t>
  </si>
  <si>
    <t>New,Featured</t>
  </si>
  <si>
    <t>VN35253M4MN001ORB1</t>
  </si>
  <si>
    <t>https://media.buildmymart.com/softccsolution/2024/1/3/VN35253M4MN001ORB11.webp|https://media.buildmymart.com/softccsolution/2024/1/3/VN35253M4MN001ORB1.webp|</t>
  </si>
  <si>
    <t>Type</t>
  </si>
  <si>
    <t>Inches</t>
  </si>
  <si>
    <t>Ram</t>
  </si>
  <si>
    <t>8GB</t>
  </si>
  <si>
    <t>SSD</t>
  </si>
  <si>
    <t>OS</t>
  </si>
  <si>
    <t>WIN11</t>
  </si>
  <si>
    <t>Warrenty</t>
  </si>
  <si>
    <t>1yr</t>
  </si>
  <si>
    <t>Active</t>
  </si>
  <si>
    <t>Vostro-3420</t>
  </si>
  <si>
    <t>Vostro 3420</t>
  </si>
  <si>
    <t>Ci3 1215U / 8GB/ 512GB SSD / NoDvD /14.0"FHD/ Win11+MS Office 2021/1Yr.W/TITAN GREY(With Bag)</t>
  </si>
  <si>
    <t>D552327WIN9S</t>
  </si>
  <si>
    <t>https://media.buildmymart.com/softccsolution/2024/1/3/VN3420J10VD001ORB11.webp|https://media.buildmymart.com/softccsolution/2024/1/3/VN3420J10VD001ORB13.webp|</t>
  </si>
  <si>
    <t>Ci5 1235U / 8GB/ 512GB SSD / NoDvD /14.0"FHD/ Win11+MS Office 2021/1Yr.W/CarbonBlack NoBag</t>
  </si>
  <si>
    <t>293420GT2FWO2MC2IN</t>
  </si>
  <si>
    <t>Ci5 1235U / 16GB/ 512GB SSD / NoDvD /14.0"FHD/ Win11+MS Office 2021/1Yr.W/CarbonBlack NoBag</t>
  </si>
  <si>
    <t>VN3420J10VD001ORB1</t>
  </si>
  <si>
    <t>https://media.buildmymart.com/softccsolution/2024/2/4/VN3420J10VD001ORB1.webp|https://media.buildmymart.com/softccsolution/2024/2/4/VN3420J10VD001ORB13.webp|https://media.buildmymart.com/softccsolution/2024/2/4/VN3420J10VD001ORB11.webp|</t>
  </si>
  <si>
    <t xml:space="preserve">16GB </t>
  </si>
  <si>
    <t>Vostro-3530</t>
  </si>
  <si>
    <t>Vostro 3530</t>
  </si>
  <si>
    <t xml:space="preserve">Ci5 1335U / 8GB/ 512GB SSD / NoDvD /15.6"FHD/ Win11+MS Office 2021/1Yr.W/CarbonBlack/With Bag  </t>
  </si>
  <si>
    <t>VN3530C7VX5001ORB1</t>
  </si>
  <si>
    <t>https://media.buildmymart.com/softccsolution/2024/2/4/VN3530C7VX5001ORB1.webp|https://media.buildmymart.com/softccsolution/2024/2/4/VN3530C7VX5001ORB1.webp|</t>
  </si>
  <si>
    <t>Vostro-5620</t>
  </si>
  <si>
    <t>Vostro 5620</t>
  </si>
  <si>
    <t>Ci7 1260P / 16GB / 512GB SSD / NoDvD /2GB NV Mx570/ 16.0"FHD/ Win11+MS Office 2021/1Yr.W/TITAN GREY(With ECOLOOP URBAN Bag)FPR</t>
  </si>
  <si>
    <t>M552319WIN9S</t>
  </si>
  <si>
    <t>https://media.buildmymart.com/softccsolution/2024/2/4/M552319WIN9S.webp|</t>
  </si>
  <si>
    <t>Vostro-3430</t>
  </si>
  <si>
    <t>Vostro 3430</t>
  </si>
  <si>
    <t>Ci3 1305U / 8GB/ 512GB SSD / NoDvD /14.0"FHD/ Win11+MS Office 2021/1Yr.W/Carbon Black(With Bag)</t>
  </si>
  <si>
    <t>VN3430TKX3X001ORB1</t>
  </si>
  <si>
    <t>https://media.buildmymart.com/softccsolution/2024/1/3/VN3430TKX3X001ORB1.webp|https://media.buildmymart.com/softccsolution/2024/1/3/VN3430TKX3X001ORB13.webp|https://media.buildmymart.com/softccsolution/2024/1/3/VN3430TKX3X001ORB11.webp</t>
  </si>
  <si>
    <t>Insp-15-3530</t>
  </si>
  <si>
    <t>Insp15 3530</t>
  </si>
  <si>
    <t>CI3-1305U/ 8GB/ 1TB SSD /Intel UHD Graphi./NoDvD/ 15.6"FHD 120Hz/ Win11+MS Office 2021/1Yr.W/ PlatinumSilver (With Bag)</t>
  </si>
  <si>
    <t>IN3530XCMNV001ORS1</t>
  </si>
  <si>
    <t>https://media.buildmymart.com/softccsolution/2024/1/3/Insp153520.webp|https://media.buildmymart.com/softccsolution/2024/1/3/IN3520CM22P001ORB12.webp|https://media.buildmymart.com/softccsolution/2024/1/3/IN3520CM22P001ORB1.webp|</t>
  </si>
  <si>
    <t>1TB</t>
  </si>
  <si>
    <t>CI5-1335U/ 8GB/ 1TB SSD /Intel UHD Graphi./NoDvD/ 15.6"FHD 120Hz/ Win11+MS Office 2021/1Yr.W/Backlit KB/PlatinumSilver (With Bag)</t>
  </si>
  <si>
    <t>IN3530RW8JY001ORS1</t>
  </si>
  <si>
    <t>CI5-1335U/ 16GB/ 1TB SSD /Intel UHD Graphi./NoDvD/ 15.6"FHD 120Hz/ Win11+MS Office 2021/1Yr.W/Backlit KB/PlatinumSilver (With Bag)</t>
  </si>
  <si>
    <t>IN3530RMD8W001ORS1</t>
  </si>
  <si>
    <t>Insp-14-2in1-7430</t>
  </si>
  <si>
    <t>Insp14 2in1 7430</t>
  </si>
  <si>
    <t>CI3 -1315U/ 8GB/ 512GB SSD /Intel Iris Graphi./NoDvD/ 14.0"FHD Touch / Win11+MS Office 2021/1Yr.W/PlatinumSilver (With Bag)Backlit KB FPR With Pen</t>
  </si>
  <si>
    <t>IC7430XYW6F002ORS1</t>
  </si>
  <si>
    <t>CI3 -1315U/ 8GB/ 1TB SSD /Intel Iris Graphi./NoDvD/ 14.0"FHD Touch / Win11+MS Office 2021/1Yr.W/PlatinumSilver (With Bag)Backlit KB FPR With Pen</t>
  </si>
  <si>
    <t>Insp14 2in1 7420</t>
  </si>
  <si>
    <t>CI5 -1235U/ 8GB/ 512GB SSD /Intel Iris Graphi./NoDvD/ 14.0"FHD Touch / Win11+MS Office 2021/1Yr.W/PlatinumSilver (With Bag)Backlit KB FPR With Pen</t>
  </si>
  <si>
    <t>D560903WIN9S</t>
  </si>
  <si>
    <t>CI5 -1335U/ 16GB/ 1TB SSD /Intel Iris Xe./NoDvD/ 14.0"FHD Touch / Win11+MS Office 2021/1Yr.W/PlatinumSilver (With Bag)Backlit KB FPR With Pen</t>
  </si>
  <si>
    <t>IC7430GPTH4001ORS1</t>
  </si>
  <si>
    <t>CI7 -1355U/ 16GB/ 1TB SSD /Intel Iris Xe./NoDvD/ 14.0"FHD Touch / Win11+MS Office 2021/1Yr.W/PlatinumSilver (With Bag)Backlit KB FPR With Pen</t>
  </si>
  <si>
    <t>IC7430JR4VY001ORS1</t>
  </si>
  <si>
    <t>Laptops</t>
  </si>
  <si>
    <t>DELL Laptops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</si>
</sst>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3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/>
    </xf>
    <xf numFmtId="0" fontId="0" fillId="3" borderId="0" xfId="0" applyFont="1" applyFill="1" applyAlignment="1">
      <alignment vertical="center"/>
    </xf>
    <xf numFmtId="2" fontId="0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1" applyAlignment="1"/>
    <xf numFmtId="0" fontId="0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dia.buildmymart.com/softccsolution/2024/1/3/VN3430TKX3X001ORB1.webp|https:/media.buildmymart.com/softccsolution/2024/1/3/VN3430TKX3X001ORB13.webp|https:/media.buildmymart.com/softccsolution/2024/1/3/VN3430TKX3X001ORB11.webp" TargetMode="External"/><Relationship Id="rId7" Type="http://schemas.openxmlformats.org/officeDocument/2006/relationships/hyperlink" Target="https://media.buildmymart.com/softccsolution/2024/2/4/VN3420J10VD001ORB1.webp|https:/media.buildmymart.com/softccsolution/2024/2/4/VN3420J10VD001ORB13.webp|https:/media.buildmymart.com/softccsolution/2024/2/4/VN3420J10VD001ORB11.webp|" TargetMode="External"/><Relationship Id="rId2" Type="http://schemas.openxmlformats.org/officeDocument/2006/relationships/hyperlink" Target="https://media.buildmymart.com/softccsolution/2024/1/3/VN3420J10VD001ORB11.webp|https:/media.buildmymart.com/softccsolution/2024/1/3/VN3420J10VD001ORB13.webp|" TargetMode="External"/><Relationship Id="rId1" Type="http://schemas.openxmlformats.org/officeDocument/2006/relationships/hyperlink" Target="https://media.buildmymart.com/softccsolution/2024/1/3/VN35253M4MN001ORB11.webp|https:/media.buildmymart.com/softccsolution/2024/1/3/VN35253M4MN001ORB1.webp|" TargetMode="External"/><Relationship Id="rId6" Type="http://schemas.openxmlformats.org/officeDocument/2006/relationships/hyperlink" Target="https://media.buildmymart.com/softccsolution/2024/2/4/VN3530C7VX5001ORB1.webp|https:/media.buildmymart.com/softccsolution/2024/2/4/VN3530C7VX5001ORB1.webp|" TargetMode="External"/><Relationship Id="rId5" Type="http://schemas.openxmlformats.org/officeDocument/2006/relationships/hyperlink" Target="https://media.buildmymart.com/softccsolution/2024/2/4/M552319WIN9S.webp|" TargetMode="External"/><Relationship Id="rId4" Type="http://schemas.openxmlformats.org/officeDocument/2006/relationships/hyperlink" Target="https://media.buildmymart.com/softccsolution/2024/1/3/Insp153520.webp|https:/media.buildmymart.com/softccsolution/2024/1/3/IN3520CM22P001ORB12.webp|https:/media.buildmymart.com/softccsolution/2024/1/3/IN3520CM22P001ORB1.webp|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topLeftCell="E1" zoomScaleNormal="100" workbookViewId="0">
      <selection activeCell="I7" sqref="I7"/>
    </sheetView>
  </sheetViews>
  <sheetFormatPr defaultRowHeight="14.5" x14ac:dyDescent="0.35"/>
  <cols>
    <col min="2" max="2" width="15.81640625" customWidth="1"/>
    <col min="3" max="3" width="14.81640625" customWidth="1"/>
    <col min="4" max="4" width="19.54296875" customWidth="1"/>
    <col min="5" max="5" width="14.54296875" customWidth="1"/>
    <col min="6" max="6" width="21.7265625" customWidth="1"/>
    <col min="11" max="11" width="14.6328125" customWidth="1"/>
    <col min="12" max="12" width="15.7265625" customWidth="1"/>
    <col min="14" max="15" width="13.1796875" customWidth="1"/>
    <col min="16" max="16" width="12.6328125" customWidth="1"/>
    <col min="18" max="18" width="14.90625" customWidth="1"/>
    <col min="20" max="21" width="15.36328125" customWidth="1"/>
    <col min="22" max="22" width="16.453125" customWidth="1"/>
    <col min="23" max="23" width="15.26953125" customWidth="1"/>
    <col min="24" max="24" width="16.1796875" customWidth="1"/>
    <col min="25" max="25" width="17.54296875" customWidth="1"/>
    <col min="26" max="26" width="18.36328125" customWidth="1"/>
    <col min="27" max="27" width="18.7265625" customWidth="1"/>
    <col min="28" max="28" width="16.453125" customWidth="1"/>
    <col min="29" max="29" width="16.1796875" customWidth="1"/>
    <col min="30" max="30" width="17.7265625" customWidth="1"/>
    <col min="31" max="31" width="18.08984375" customWidth="1"/>
    <col min="32" max="32" width="18.7265625" customWidth="1"/>
    <col min="33" max="33" width="18.36328125" customWidth="1"/>
    <col min="34" max="34" width="17.81640625" customWidth="1"/>
    <col min="35" max="35" width="17.7265625" customWidth="1"/>
    <col min="36" max="36" width="18" customWidth="1"/>
    <col min="37" max="37" width="17.81640625" customWidth="1"/>
    <col min="38" max="38" width="16.1796875" customWidth="1"/>
    <col min="39" max="39" width="16.453125" customWidth="1"/>
    <col min="40" max="40" width="17.26953125" customWidth="1"/>
    <col min="41" max="41" width="15.6328125" customWidth="1"/>
    <col min="42" max="42" width="16.36328125" customWidth="1"/>
    <col min="43" max="43" width="19" customWidth="1"/>
    <col min="44" max="44" width="17.08984375" customWidth="1"/>
    <col min="45" max="45" width="17.7265625" customWidth="1"/>
    <col min="46" max="46" width="15.6328125" customWidth="1"/>
    <col min="47" max="47" width="16.08984375" customWidth="1"/>
  </cols>
  <sheetData>
    <row r="1" spans="1:48" ht="18" customHeight="1" x14ac:dyDescent="0.3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 t="s">
        <v>10</v>
      </c>
      <c r="L1" s="3" t="s">
        <v>11</v>
      </c>
      <c r="M1" s="3" t="s">
        <v>12</v>
      </c>
      <c r="N1" s="3" t="s">
        <v>13</v>
      </c>
      <c r="O1" s="6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4" t="s">
        <v>25</v>
      </c>
      <c r="AA1" s="4" t="s">
        <v>26</v>
      </c>
      <c r="AB1" s="4" t="s">
        <v>27</v>
      </c>
      <c r="AC1" s="7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4" t="s">
        <v>45</v>
      </c>
      <c r="AU1" s="3" t="s">
        <v>46</v>
      </c>
      <c r="AV1" s="3" t="s">
        <v>47</v>
      </c>
    </row>
    <row r="2" spans="1:48" x14ac:dyDescent="0.35">
      <c r="A2" s="8" t="s">
        <v>48</v>
      </c>
      <c r="B2" s="9" t="s">
        <v>49</v>
      </c>
      <c r="C2" s="18" t="s">
        <v>50</v>
      </c>
      <c r="D2" s="10" t="s">
        <v>50</v>
      </c>
      <c r="E2" s="11" t="s">
        <v>114</v>
      </c>
      <c r="F2" s="12" t="s">
        <v>115</v>
      </c>
      <c r="G2" s="13"/>
      <c r="H2" s="11"/>
      <c r="I2" s="11" t="s">
        <v>53</v>
      </c>
      <c r="J2" s="14" t="s">
        <v>54</v>
      </c>
      <c r="K2" s="15" t="s">
        <v>49</v>
      </c>
      <c r="L2" s="11">
        <v>1800</v>
      </c>
      <c r="M2" s="11">
        <v>20</v>
      </c>
      <c r="N2" s="16">
        <v>38250</v>
      </c>
      <c r="O2" s="16">
        <f>N2+1000</f>
        <v>39250</v>
      </c>
      <c r="P2" s="16">
        <f>N2+2000</f>
        <v>40250</v>
      </c>
      <c r="Q2" s="11"/>
      <c r="R2" s="11">
        <v>500</v>
      </c>
      <c r="S2" s="19" t="s">
        <v>55</v>
      </c>
      <c r="T2" s="11"/>
      <c r="U2" s="11"/>
      <c r="V2" s="11"/>
      <c r="W2" s="11"/>
      <c r="X2" s="11"/>
      <c r="Y2" s="11"/>
      <c r="Z2" s="12" t="s">
        <v>56</v>
      </c>
      <c r="AA2" s="12" t="s">
        <v>51</v>
      </c>
      <c r="AB2" s="12" t="s">
        <v>57</v>
      </c>
      <c r="AC2" s="17">
        <v>15.6</v>
      </c>
      <c r="AD2" s="12" t="s">
        <v>58</v>
      </c>
      <c r="AE2" s="12" t="s">
        <v>59</v>
      </c>
      <c r="AF2" s="12" t="s">
        <v>60</v>
      </c>
      <c r="AG2" s="12">
        <v>512</v>
      </c>
      <c r="AH2" s="12" t="s">
        <v>61</v>
      </c>
      <c r="AI2" s="12" t="s">
        <v>62</v>
      </c>
      <c r="AJ2" s="12" t="s">
        <v>63</v>
      </c>
      <c r="AK2" s="12" t="s">
        <v>64</v>
      </c>
      <c r="AL2" s="11"/>
      <c r="AM2" s="11"/>
      <c r="AN2" s="11"/>
      <c r="AO2" s="11"/>
      <c r="AP2" s="11"/>
      <c r="AQ2" s="11"/>
      <c r="AR2" s="11"/>
      <c r="AS2" s="11"/>
      <c r="AT2" s="12" t="s">
        <v>52</v>
      </c>
      <c r="AU2" s="18" t="s">
        <v>50</v>
      </c>
      <c r="AV2" s="11" t="s">
        <v>65</v>
      </c>
    </row>
    <row r="3" spans="1:48" x14ac:dyDescent="0.35">
      <c r="A3" s="8" t="s">
        <v>66</v>
      </c>
      <c r="B3" s="9" t="s">
        <v>67</v>
      </c>
      <c r="C3" s="18" t="s">
        <v>68</v>
      </c>
      <c r="D3" s="10" t="s">
        <v>68</v>
      </c>
      <c r="E3" s="11" t="s">
        <v>114</v>
      </c>
      <c r="F3" s="12" t="s">
        <v>115</v>
      </c>
      <c r="G3" s="13"/>
      <c r="H3" s="11"/>
      <c r="I3" s="11" t="s">
        <v>53</v>
      </c>
      <c r="J3" s="14" t="s">
        <v>69</v>
      </c>
      <c r="K3" s="15" t="s">
        <v>67</v>
      </c>
      <c r="L3" s="11">
        <v>1800</v>
      </c>
      <c r="M3" s="11">
        <v>20</v>
      </c>
      <c r="N3" s="16">
        <v>36500</v>
      </c>
      <c r="O3" s="16">
        <f t="shared" ref="O3:O16" si="0">N3+1000</f>
        <v>37500</v>
      </c>
      <c r="P3" s="16">
        <f t="shared" ref="P3:P16" si="1">N3+2000</f>
        <v>38500</v>
      </c>
      <c r="Q3" s="11"/>
      <c r="R3" s="11">
        <v>500</v>
      </c>
      <c r="S3" s="19" t="s">
        <v>70</v>
      </c>
      <c r="T3" s="11"/>
      <c r="U3" s="11"/>
      <c r="V3" s="11"/>
      <c r="W3" s="11"/>
      <c r="X3" s="11"/>
      <c r="Y3" s="11"/>
      <c r="Z3" s="12" t="s">
        <v>56</v>
      </c>
      <c r="AA3" s="12" t="s">
        <v>51</v>
      </c>
      <c r="AB3" s="12" t="s">
        <v>57</v>
      </c>
      <c r="AC3" s="17">
        <v>14</v>
      </c>
      <c r="AD3" s="12" t="s">
        <v>58</v>
      </c>
      <c r="AE3" s="12" t="s">
        <v>59</v>
      </c>
      <c r="AF3" s="12" t="s">
        <v>60</v>
      </c>
      <c r="AG3" s="12">
        <v>512</v>
      </c>
      <c r="AH3" s="12" t="s">
        <v>61</v>
      </c>
      <c r="AI3" s="12" t="s">
        <v>62</v>
      </c>
      <c r="AJ3" s="12" t="s">
        <v>63</v>
      </c>
      <c r="AK3" s="12" t="s">
        <v>64</v>
      </c>
      <c r="AL3" s="11"/>
      <c r="AM3" s="11"/>
      <c r="AN3" s="11"/>
      <c r="AO3" s="11"/>
      <c r="AP3" s="11"/>
      <c r="AQ3" s="11"/>
      <c r="AR3" s="11"/>
      <c r="AS3" s="11"/>
      <c r="AT3" s="12" t="s">
        <v>52</v>
      </c>
      <c r="AU3" s="18" t="s">
        <v>68</v>
      </c>
      <c r="AV3" s="11" t="s">
        <v>65</v>
      </c>
    </row>
    <row r="4" spans="1:48" x14ac:dyDescent="0.35">
      <c r="A4" s="8" t="s">
        <v>66</v>
      </c>
      <c r="B4" s="9" t="s">
        <v>67</v>
      </c>
      <c r="C4" s="18" t="s">
        <v>71</v>
      </c>
      <c r="D4" s="10" t="s">
        <v>71</v>
      </c>
      <c r="E4" s="11" t="s">
        <v>114</v>
      </c>
      <c r="F4" s="12" t="s">
        <v>115</v>
      </c>
      <c r="G4" s="13"/>
      <c r="H4" s="11"/>
      <c r="I4" s="11" t="s">
        <v>53</v>
      </c>
      <c r="J4" s="14" t="s">
        <v>72</v>
      </c>
      <c r="K4" s="15" t="s">
        <v>67</v>
      </c>
      <c r="L4" s="11">
        <v>1800</v>
      </c>
      <c r="M4" s="11">
        <v>20</v>
      </c>
      <c r="N4" s="16">
        <v>45500</v>
      </c>
      <c r="O4" s="16">
        <f t="shared" si="0"/>
        <v>46500</v>
      </c>
      <c r="P4" s="16">
        <f t="shared" si="1"/>
        <v>47500</v>
      </c>
      <c r="Q4" s="11"/>
      <c r="R4" s="11">
        <v>500</v>
      </c>
      <c r="S4" s="19"/>
      <c r="T4" s="11"/>
      <c r="U4" s="11"/>
      <c r="V4" s="11"/>
      <c r="W4" s="11"/>
      <c r="X4" s="11"/>
      <c r="Y4" s="11"/>
      <c r="Z4" s="12" t="s">
        <v>56</v>
      </c>
      <c r="AA4" s="12" t="s">
        <v>51</v>
      </c>
      <c r="AB4" s="12" t="s">
        <v>57</v>
      </c>
      <c r="AC4" s="17">
        <v>14</v>
      </c>
      <c r="AD4" s="12" t="s">
        <v>58</v>
      </c>
      <c r="AE4" s="12" t="s">
        <v>59</v>
      </c>
      <c r="AF4" s="12" t="s">
        <v>60</v>
      </c>
      <c r="AG4" s="12">
        <v>512</v>
      </c>
      <c r="AH4" s="12" t="s">
        <v>61</v>
      </c>
      <c r="AI4" s="12" t="s">
        <v>62</v>
      </c>
      <c r="AJ4" s="12" t="s">
        <v>63</v>
      </c>
      <c r="AK4" s="12" t="s">
        <v>64</v>
      </c>
      <c r="AL4" s="11"/>
      <c r="AM4" s="11"/>
      <c r="AN4" s="11"/>
      <c r="AO4" s="11"/>
      <c r="AP4" s="11"/>
      <c r="AQ4" s="11"/>
      <c r="AR4" s="11"/>
      <c r="AS4" s="11"/>
      <c r="AT4" s="12" t="s">
        <v>52</v>
      </c>
      <c r="AU4" s="18" t="s">
        <v>71</v>
      </c>
      <c r="AV4" s="11" t="s">
        <v>65</v>
      </c>
    </row>
    <row r="5" spans="1:48" x14ac:dyDescent="0.35">
      <c r="A5" s="8" t="s">
        <v>66</v>
      </c>
      <c r="B5" s="9" t="s">
        <v>67</v>
      </c>
      <c r="C5" s="18" t="s">
        <v>73</v>
      </c>
      <c r="D5" s="10" t="s">
        <v>73</v>
      </c>
      <c r="E5" s="11" t="s">
        <v>114</v>
      </c>
      <c r="F5" s="12" t="s">
        <v>115</v>
      </c>
      <c r="G5" s="13"/>
      <c r="H5" s="11"/>
      <c r="I5" s="11" t="s">
        <v>53</v>
      </c>
      <c r="J5" s="14" t="s">
        <v>74</v>
      </c>
      <c r="K5" s="15" t="s">
        <v>67</v>
      </c>
      <c r="L5" s="11">
        <v>1800</v>
      </c>
      <c r="M5" s="11">
        <v>20</v>
      </c>
      <c r="N5" s="16">
        <v>51900</v>
      </c>
      <c r="O5" s="16">
        <f t="shared" si="0"/>
        <v>52900</v>
      </c>
      <c r="P5" s="16">
        <f t="shared" si="1"/>
        <v>53900</v>
      </c>
      <c r="Q5" s="11"/>
      <c r="R5" s="11">
        <v>500</v>
      </c>
      <c r="S5" s="19" t="s">
        <v>75</v>
      </c>
      <c r="T5" s="11"/>
      <c r="U5" s="11"/>
      <c r="V5" s="11"/>
      <c r="W5" s="11"/>
      <c r="X5" s="11"/>
      <c r="Y5" s="11"/>
      <c r="Z5" s="12" t="s">
        <v>56</v>
      </c>
      <c r="AA5" s="12" t="s">
        <v>51</v>
      </c>
      <c r="AB5" s="12" t="s">
        <v>57</v>
      </c>
      <c r="AC5" s="17">
        <v>14</v>
      </c>
      <c r="AD5" s="12" t="s">
        <v>58</v>
      </c>
      <c r="AE5" s="12" t="s">
        <v>76</v>
      </c>
      <c r="AF5" s="12" t="s">
        <v>60</v>
      </c>
      <c r="AG5" s="12">
        <v>512</v>
      </c>
      <c r="AH5" s="12" t="s">
        <v>61</v>
      </c>
      <c r="AI5" s="12" t="s">
        <v>62</v>
      </c>
      <c r="AJ5" s="12" t="s">
        <v>63</v>
      </c>
      <c r="AK5" s="12" t="s">
        <v>64</v>
      </c>
      <c r="AL5" s="11"/>
      <c r="AM5" s="11"/>
      <c r="AN5" s="11"/>
      <c r="AO5" s="11"/>
      <c r="AP5" s="11"/>
      <c r="AQ5" s="11"/>
      <c r="AR5" s="11"/>
      <c r="AS5" s="11"/>
      <c r="AT5" s="12" t="s">
        <v>52</v>
      </c>
      <c r="AU5" s="18" t="s">
        <v>73</v>
      </c>
      <c r="AV5" s="11" t="s">
        <v>65</v>
      </c>
    </row>
    <row r="6" spans="1:48" x14ac:dyDescent="0.35">
      <c r="A6" s="8" t="s">
        <v>77</v>
      </c>
      <c r="B6" s="9" t="s">
        <v>78</v>
      </c>
      <c r="C6" s="18" t="s">
        <v>79</v>
      </c>
      <c r="D6" s="10" t="s">
        <v>79</v>
      </c>
      <c r="E6" s="11" t="s">
        <v>114</v>
      </c>
      <c r="F6" s="12" t="s">
        <v>115</v>
      </c>
      <c r="G6" s="13"/>
      <c r="H6" s="11"/>
      <c r="I6" s="11" t="s">
        <v>53</v>
      </c>
      <c r="J6" s="14" t="s">
        <v>80</v>
      </c>
      <c r="K6" s="15" t="s">
        <v>78</v>
      </c>
      <c r="L6" s="11">
        <v>1800</v>
      </c>
      <c r="M6" s="11">
        <v>20</v>
      </c>
      <c r="N6" s="16">
        <v>55900</v>
      </c>
      <c r="O6" s="16">
        <f t="shared" si="0"/>
        <v>56900</v>
      </c>
      <c r="P6" s="16">
        <f t="shared" si="1"/>
        <v>57900</v>
      </c>
      <c r="Q6" s="11"/>
      <c r="R6" s="11">
        <v>500</v>
      </c>
      <c r="S6" s="19" t="s">
        <v>81</v>
      </c>
      <c r="T6" s="11"/>
      <c r="U6" s="11"/>
      <c r="V6" s="11"/>
      <c r="W6" s="11"/>
      <c r="X6" s="11"/>
      <c r="Y6" s="11"/>
      <c r="Z6" s="12" t="s">
        <v>56</v>
      </c>
      <c r="AA6" s="12" t="s">
        <v>51</v>
      </c>
      <c r="AB6" s="12" t="s">
        <v>57</v>
      </c>
      <c r="AC6" s="17">
        <v>15.6</v>
      </c>
      <c r="AD6" s="12" t="s">
        <v>58</v>
      </c>
      <c r="AE6" s="12" t="s">
        <v>59</v>
      </c>
      <c r="AF6" s="12" t="s">
        <v>60</v>
      </c>
      <c r="AG6" s="12">
        <v>512</v>
      </c>
      <c r="AH6" s="12" t="s">
        <v>61</v>
      </c>
      <c r="AI6" s="12" t="s">
        <v>62</v>
      </c>
      <c r="AJ6" s="12" t="s">
        <v>63</v>
      </c>
      <c r="AK6" s="12" t="s">
        <v>64</v>
      </c>
      <c r="AL6" s="11"/>
      <c r="AM6" s="11"/>
      <c r="AN6" s="11"/>
      <c r="AO6" s="11"/>
      <c r="AP6" s="11"/>
      <c r="AQ6" s="11"/>
      <c r="AR6" s="11"/>
      <c r="AS6" s="11"/>
      <c r="AT6" s="12" t="s">
        <v>52</v>
      </c>
      <c r="AU6" s="18" t="s">
        <v>79</v>
      </c>
      <c r="AV6" s="11" t="s">
        <v>65</v>
      </c>
    </row>
    <row r="7" spans="1:48" x14ac:dyDescent="0.35">
      <c r="A7" s="8" t="s">
        <v>82</v>
      </c>
      <c r="B7" s="9" t="s">
        <v>83</v>
      </c>
      <c r="C7" s="18" t="s">
        <v>84</v>
      </c>
      <c r="D7" s="10" t="s">
        <v>84</v>
      </c>
      <c r="E7" s="11" t="s">
        <v>114</v>
      </c>
      <c r="F7" s="12" t="s">
        <v>115</v>
      </c>
      <c r="G7" s="13"/>
      <c r="H7" s="11"/>
      <c r="I7" s="11" t="s">
        <v>53</v>
      </c>
      <c r="J7" s="14" t="s">
        <v>85</v>
      </c>
      <c r="K7" s="15" t="s">
        <v>83</v>
      </c>
      <c r="L7" s="11">
        <v>1800</v>
      </c>
      <c r="M7" s="11">
        <v>20</v>
      </c>
      <c r="N7" s="16">
        <v>89250</v>
      </c>
      <c r="O7" s="16">
        <f t="shared" si="0"/>
        <v>90250</v>
      </c>
      <c r="P7" s="16">
        <f t="shared" si="1"/>
        <v>91250</v>
      </c>
      <c r="Q7" s="11"/>
      <c r="R7" s="11">
        <v>500</v>
      </c>
      <c r="S7" s="19" t="s">
        <v>86</v>
      </c>
      <c r="T7" s="11"/>
      <c r="U7" s="11"/>
      <c r="V7" s="11"/>
      <c r="W7" s="11"/>
      <c r="X7" s="11"/>
      <c r="Y7" s="11"/>
      <c r="Z7" s="12" t="s">
        <v>56</v>
      </c>
      <c r="AA7" s="12" t="s">
        <v>51</v>
      </c>
      <c r="AB7" s="12" t="s">
        <v>57</v>
      </c>
      <c r="AC7" s="17">
        <v>16</v>
      </c>
      <c r="AD7" s="12" t="s">
        <v>58</v>
      </c>
      <c r="AE7" s="12" t="s">
        <v>76</v>
      </c>
      <c r="AF7" s="12" t="s">
        <v>60</v>
      </c>
      <c r="AG7" s="12">
        <v>512</v>
      </c>
      <c r="AH7" s="12" t="s">
        <v>61</v>
      </c>
      <c r="AI7" s="12" t="s">
        <v>62</v>
      </c>
      <c r="AJ7" s="12" t="s">
        <v>63</v>
      </c>
      <c r="AK7" s="12" t="s">
        <v>64</v>
      </c>
      <c r="AL7" s="11"/>
      <c r="AM7" s="11"/>
      <c r="AN7" s="11"/>
      <c r="AO7" s="11"/>
      <c r="AP7" s="11"/>
      <c r="AQ7" s="11"/>
      <c r="AR7" s="11"/>
      <c r="AS7" s="11"/>
      <c r="AT7" s="12" t="s">
        <v>52</v>
      </c>
      <c r="AU7" s="18" t="s">
        <v>84</v>
      </c>
      <c r="AV7" s="11" t="s">
        <v>65</v>
      </c>
    </row>
    <row r="8" spans="1:48" x14ac:dyDescent="0.35">
      <c r="A8" s="8" t="s">
        <v>87</v>
      </c>
      <c r="B8" s="9" t="s">
        <v>88</v>
      </c>
      <c r="C8" s="18" t="s">
        <v>89</v>
      </c>
      <c r="D8" s="10" t="s">
        <v>89</v>
      </c>
      <c r="E8" s="11" t="s">
        <v>114</v>
      </c>
      <c r="F8" s="12" t="s">
        <v>115</v>
      </c>
      <c r="G8" s="13"/>
      <c r="H8" s="11"/>
      <c r="I8" s="11" t="s">
        <v>53</v>
      </c>
      <c r="J8" s="14" t="s">
        <v>90</v>
      </c>
      <c r="K8" s="15" t="s">
        <v>88</v>
      </c>
      <c r="L8" s="11">
        <v>1800</v>
      </c>
      <c r="M8" s="11">
        <v>20</v>
      </c>
      <c r="N8" s="16">
        <v>40750</v>
      </c>
      <c r="O8" s="16">
        <f t="shared" si="0"/>
        <v>41750</v>
      </c>
      <c r="P8" s="16">
        <f t="shared" si="1"/>
        <v>42750</v>
      </c>
      <c r="Q8" s="11"/>
      <c r="R8" s="11">
        <v>500</v>
      </c>
      <c r="S8" s="19" t="s">
        <v>91</v>
      </c>
      <c r="T8" s="11"/>
      <c r="U8" s="11"/>
      <c r="V8" s="11"/>
      <c r="W8" s="11"/>
      <c r="X8" s="11"/>
      <c r="Y8" s="11"/>
      <c r="Z8" s="12" t="s">
        <v>56</v>
      </c>
      <c r="AA8" s="12" t="s">
        <v>51</v>
      </c>
      <c r="AB8" s="12" t="s">
        <v>57</v>
      </c>
      <c r="AC8" s="17">
        <v>14</v>
      </c>
      <c r="AD8" s="12" t="s">
        <v>58</v>
      </c>
      <c r="AE8" s="12" t="s">
        <v>59</v>
      </c>
      <c r="AF8" s="12" t="s">
        <v>60</v>
      </c>
      <c r="AG8" s="12">
        <v>512</v>
      </c>
      <c r="AH8" s="12" t="s">
        <v>61</v>
      </c>
      <c r="AI8" s="12" t="s">
        <v>62</v>
      </c>
      <c r="AJ8" s="12" t="s">
        <v>63</v>
      </c>
      <c r="AK8" s="12" t="s">
        <v>64</v>
      </c>
      <c r="AL8" s="11"/>
      <c r="AM8" s="11"/>
      <c r="AN8" s="11"/>
      <c r="AO8" s="11"/>
      <c r="AP8" s="11"/>
      <c r="AQ8" s="11"/>
      <c r="AR8" s="11"/>
      <c r="AS8" s="11"/>
      <c r="AT8" s="12" t="s">
        <v>52</v>
      </c>
      <c r="AU8" s="18" t="s">
        <v>89</v>
      </c>
      <c r="AV8" s="11" t="s">
        <v>65</v>
      </c>
    </row>
    <row r="9" spans="1:48" x14ac:dyDescent="0.35">
      <c r="A9" s="8" t="s">
        <v>92</v>
      </c>
      <c r="B9" s="9" t="s">
        <v>93</v>
      </c>
      <c r="C9" s="18" t="s">
        <v>94</v>
      </c>
      <c r="D9" s="10" t="s">
        <v>94</v>
      </c>
      <c r="E9" s="11" t="s">
        <v>114</v>
      </c>
      <c r="F9" s="12" t="s">
        <v>115</v>
      </c>
      <c r="G9" s="11"/>
      <c r="H9" s="11"/>
      <c r="I9" s="11" t="s">
        <v>53</v>
      </c>
      <c r="J9" s="14" t="s">
        <v>95</v>
      </c>
      <c r="K9" s="15" t="s">
        <v>93</v>
      </c>
      <c r="L9" s="11">
        <v>1800</v>
      </c>
      <c r="M9" s="11">
        <v>20</v>
      </c>
      <c r="N9" s="16">
        <v>45250</v>
      </c>
      <c r="O9" s="16">
        <f t="shared" si="0"/>
        <v>46250</v>
      </c>
      <c r="P9" s="16">
        <f t="shared" si="1"/>
        <v>47250</v>
      </c>
      <c r="Q9" s="11"/>
      <c r="R9" s="11">
        <v>500</v>
      </c>
      <c r="S9" s="19" t="s">
        <v>96</v>
      </c>
      <c r="T9" s="11"/>
      <c r="U9" s="11"/>
      <c r="V9" s="11"/>
      <c r="W9" s="11"/>
      <c r="X9" s="11"/>
      <c r="Y9" s="11"/>
      <c r="Z9" s="12" t="s">
        <v>56</v>
      </c>
      <c r="AA9" s="12" t="s">
        <v>51</v>
      </c>
      <c r="AB9" s="12" t="s">
        <v>57</v>
      </c>
      <c r="AC9" s="17">
        <v>15.6</v>
      </c>
      <c r="AD9" s="12" t="s">
        <v>58</v>
      </c>
      <c r="AE9" s="12" t="s">
        <v>59</v>
      </c>
      <c r="AF9" s="12" t="s">
        <v>60</v>
      </c>
      <c r="AG9" s="12" t="s">
        <v>97</v>
      </c>
      <c r="AH9" s="12" t="s">
        <v>61</v>
      </c>
      <c r="AI9" s="12" t="s">
        <v>62</v>
      </c>
      <c r="AJ9" s="12" t="s">
        <v>63</v>
      </c>
      <c r="AK9" s="12" t="s">
        <v>64</v>
      </c>
      <c r="AL9" s="11"/>
      <c r="AM9" s="11"/>
      <c r="AN9" s="11"/>
      <c r="AO9" s="11"/>
      <c r="AP9" s="11"/>
      <c r="AQ9" s="11"/>
      <c r="AR9" s="11"/>
      <c r="AS9" s="11"/>
      <c r="AT9" s="12" t="s">
        <v>52</v>
      </c>
      <c r="AU9" s="18" t="s">
        <v>94</v>
      </c>
      <c r="AV9" s="11" t="s">
        <v>65</v>
      </c>
    </row>
    <row r="10" spans="1:48" x14ac:dyDescent="0.35">
      <c r="A10" s="8" t="s">
        <v>92</v>
      </c>
      <c r="B10" s="9" t="s">
        <v>93</v>
      </c>
      <c r="C10" s="18" t="s">
        <v>98</v>
      </c>
      <c r="D10" s="10" t="s">
        <v>98</v>
      </c>
      <c r="E10" s="11" t="s">
        <v>114</v>
      </c>
      <c r="F10" s="12" t="s">
        <v>115</v>
      </c>
      <c r="G10" s="11"/>
      <c r="H10" s="11"/>
      <c r="I10" s="11" t="s">
        <v>53</v>
      </c>
      <c r="J10" s="14" t="s">
        <v>99</v>
      </c>
      <c r="K10" s="15" t="s">
        <v>93</v>
      </c>
      <c r="L10" s="11">
        <v>1800</v>
      </c>
      <c r="M10" s="11">
        <v>20</v>
      </c>
      <c r="N10" s="16">
        <v>60250</v>
      </c>
      <c r="O10" s="16">
        <f t="shared" si="0"/>
        <v>61250</v>
      </c>
      <c r="P10" s="16">
        <f t="shared" si="1"/>
        <v>62250</v>
      </c>
      <c r="Q10" s="11"/>
      <c r="R10" s="11">
        <v>500</v>
      </c>
      <c r="S10" s="20"/>
      <c r="T10" s="11"/>
      <c r="U10" s="11"/>
      <c r="V10" s="11"/>
      <c r="W10" s="11"/>
      <c r="X10" s="11"/>
      <c r="Y10" s="11"/>
      <c r="Z10" s="12" t="s">
        <v>56</v>
      </c>
      <c r="AA10" s="12" t="s">
        <v>51</v>
      </c>
      <c r="AB10" s="12" t="s">
        <v>57</v>
      </c>
      <c r="AC10" s="17">
        <v>15.6</v>
      </c>
      <c r="AD10" s="12" t="s">
        <v>58</v>
      </c>
      <c r="AE10" s="12" t="s">
        <v>59</v>
      </c>
      <c r="AF10" s="12" t="s">
        <v>60</v>
      </c>
      <c r="AG10" s="12" t="s">
        <v>97</v>
      </c>
      <c r="AH10" s="12" t="s">
        <v>61</v>
      </c>
      <c r="AI10" s="12" t="s">
        <v>62</v>
      </c>
      <c r="AJ10" s="12" t="s">
        <v>63</v>
      </c>
      <c r="AK10" s="12" t="s">
        <v>64</v>
      </c>
      <c r="AL10" s="11"/>
      <c r="AM10" s="11"/>
      <c r="AN10" s="11"/>
      <c r="AO10" s="11"/>
      <c r="AP10" s="11"/>
      <c r="AQ10" s="11"/>
      <c r="AR10" s="11"/>
      <c r="AS10" s="11"/>
      <c r="AT10" s="12" t="s">
        <v>52</v>
      </c>
      <c r="AU10" s="18" t="s">
        <v>98</v>
      </c>
      <c r="AV10" s="11" t="s">
        <v>65</v>
      </c>
    </row>
    <row r="11" spans="1:48" x14ac:dyDescent="0.35">
      <c r="A11" s="8" t="s">
        <v>92</v>
      </c>
      <c r="B11" s="9" t="s">
        <v>93</v>
      </c>
      <c r="C11" s="18" t="s">
        <v>100</v>
      </c>
      <c r="D11" s="10" t="s">
        <v>100</v>
      </c>
      <c r="E11" s="11" t="s">
        <v>114</v>
      </c>
      <c r="F11" s="12" t="s">
        <v>115</v>
      </c>
      <c r="G11" s="11"/>
      <c r="H11" s="11"/>
      <c r="I11" s="11" t="s">
        <v>53</v>
      </c>
      <c r="J11" s="14" t="s">
        <v>101</v>
      </c>
      <c r="K11" s="15" t="s">
        <v>93</v>
      </c>
      <c r="L11" s="11">
        <v>1800</v>
      </c>
      <c r="M11" s="11">
        <v>20</v>
      </c>
      <c r="N11" s="16">
        <v>65750</v>
      </c>
      <c r="O11" s="16">
        <f t="shared" si="0"/>
        <v>66750</v>
      </c>
      <c r="P11" s="16">
        <f t="shared" si="1"/>
        <v>67750</v>
      </c>
      <c r="Q11" s="11"/>
      <c r="R11" s="11">
        <v>500</v>
      </c>
      <c r="S11" s="20"/>
      <c r="T11" s="11"/>
      <c r="U11" s="11"/>
      <c r="V11" s="11"/>
      <c r="W11" s="11"/>
      <c r="X11" s="11"/>
      <c r="Y11" s="11"/>
      <c r="Z11" s="12" t="s">
        <v>56</v>
      </c>
      <c r="AA11" s="12" t="s">
        <v>51</v>
      </c>
      <c r="AB11" s="12" t="s">
        <v>57</v>
      </c>
      <c r="AC11" s="17">
        <v>15.6</v>
      </c>
      <c r="AD11" s="12" t="s">
        <v>58</v>
      </c>
      <c r="AE11" s="12" t="s">
        <v>76</v>
      </c>
      <c r="AF11" s="12" t="s">
        <v>60</v>
      </c>
      <c r="AG11" s="12" t="s">
        <v>97</v>
      </c>
      <c r="AH11" s="12" t="s">
        <v>61</v>
      </c>
      <c r="AI11" s="12" t="s">
        <v>62</v>
      </c>
      <c r="AJ11" s="12" t="s">
        <v>63</v>
      </c>
      <c r="AK11" s="12" t="s">
        <v>64</v>
      </c>
      <c r="AL11" s="11"/>
      <c r="AM11" s="11"/>
      <c r="AN11" s="11"/>
      <c r="AO11" s="11"/>
      <c r="AP11" s="11"/>
      <c r="AQ11" s="11"/>
      <c r="AR11" s="11"/>
      <c r="AS11" s="11"/>
      <c r="AT11" s="12" t="s">
        <v>52</v>
      </c>
      <c r="AU11" s="18" t="s">
        <v>100</v>
      </c>
      <c r="AV11" s="11" t="s">
        <v>65</v>
      </c>
    </row>
    <row r="12" spans="1:48" x14ac:dyDescent="0.35">
      <c r="A12" s="8" t="s">
        <v>102</v>
      </c>
      <c r="B12" s="9" t="s">
        <v>103</v>
      </c>
      <c r="C12" s="18" t="s">
        <v>104</v>
      </c>
      <c r="D12" s="10" t="s">
        <v>104</v>
      </c>
      <c r="E12" s="11" t="s">
        <v>114</v>
      </c>
      <c r="F12" s="12" t="s">
        <v>115</v>
      </c>
      <c r="G12" s="11"/>
      <c r="H12" s="11"/>
      <c r="I12" s="11" t="s">
        <v>53</v>
      </c>
      <c r="J12" s="14" t="s">
        <v>105</v>
      </c>
      <c r="K12" s="15" t="s">
        <v>103</v>
      </c>
      <c r="L12" s="11">
        <v>1800</v>
      </c>
      <c r="M12" s="11">
        <v>20</v>
      </c>
      <c r="N12" s="16">
        <v>58500</v>
      </c>
      <c r="O12" s="16">
        <f t="shared" si="0"/>
        <v>59500</v>
      </c>
      <c r="P12" s="16">
        <f t="shared" si="1"/>
        <v>60500</v>
      </c>
      <c r="Q12" s="11"/>
      <c r="R12" s="11">
        <v>500</v>
      </c>
      <c r="S12" s="20"/>
      <c r="T12" s="11"/>
      <c r="U12" s="11"/>
      <c r="V12" s="11"/>
      <c r="W12" s="11"/>
      <c r="X12" s="11"/>
      <c r="Y12" s="11"/>
      <c r="Z12" s="12" t="s">
        <v>56</v>
      </c>
      <c r="AA12" s="12" t="s">
        <v>51</v>
      </c>
      <c r="AB12" s="12" t="s">
        <v>57</v>
      </c>
      <c r="AC12" s="17">
        <v>14</v>
      </c>
      <c r="AD12" s="12" t="s">
        <v>58</v>
      </c>
      <c r="AE12" s="12" t="s">
        <v>59</v>
      </c>
      <c r="AF12" s="12" t="s">
        <v>60</v>
      </c>
      <c r="AG12" s="12">
        <v>512</v>
      </c>
      <c r="AH12" s="12" t="s">
        <v>61</v>
      </c>
      <c r="AI12" s="12" t="s">
        <v>62</v>
      </c>
      <c r="AJ12" s="12" t="s">
        <v>63</v>
      </c>
      <c r="AK12" s="12" t="s">
        <v>64</v>
      </c>
      <c r="AL12" s="11"/>
      <c r="AM12" s="11"/>
      <c r="AN12" s="11"/>
      <c r="AO12" s="11"/>
      <c r="AP12" s="11"/>
      <c r="AQ12" s="11"/>
      <c r="AR12" s="11"/>
      <c r="AS12" s="11"/>
      <c r="AT12" s="12" t="s">
        <v>52</v>
      </c>
      <c r="AU12" s="18" t="s">
        <v>104</v>
      </c>
      <c r="AV12" s="11" t="s">
        <v>65</v>
      </c>
    </row>
    <row r="13" spans="1:48" x14ac:dyDescent="0.35">
      <c r="A13" s="8" t="s">
        <v>102</v>
      </c>
      <c r="B13" s="9" t="s">
        <v>103</v>
      </c>
      <c r="C13" s="18" t="s">
        <v>106</v>
      </c>
      <c r="D13" s="10" t="s">
        <v>106</v>
      </c>
      <c r="E13" s="11" t="s">
        <v>114</v>
      </c>
      <c r="F13" s="12" t="s">
        <v>115</v>
      </c>
      <c r="G13" s="11"/>
      <c r="H13" s="11"/>
      <c r="I13" s="11" t="s">
        <v>53</v>
      </c>
      <c r="J13" s="14" t="s">
        <v>105</v>
      </c>
      <c r="K13" s="15" t="s">
        <v>103</v>
      </c>
      <c r="L13" s="11">
        <v>1800</v>
      </c>
      <c r="M13" s="11">
        <v>20</v>
      </c>
      <c r="N13" s="16">
        <v>61500</v>
      </c>
      <c r="O13" s="16">
        <f t="shared" si="0"/>
        <v>62500</v>
      </c>
      <c r="P13" s="16">
        <f t="shared" si="1"/>
        <v>63500</v>
      </c>
      <c r="Q13" s="11"/>
      <c r="R13" s="11">
        <v>500</v>
      </c>
      <c r="S13" s="20"/>
      <c r="T13" s="11"/>
      <c r="U13" s="11"/>
      <c r="V13" s="11"/>
      <c r="W13" s="11"/>
      <c r="X13" s="11"/>
      <c r="Y13" s="11"/>
      <c r="Z13" s="12" t="s">
        <v>56</v>
      </c>
      <c r="AA13" s="12" t="s">
        <v>51</v>
      </c>
      <c r="AB13" s="12" t="s">
        <v>57</v>
      </c>
      <c r="AC13" s="17">
        <v>14</v>
      </c>
      <c r="AD13" s="12" t="s">
        <v>58</v>
      </c>
      <c r="AE13" s="12" t="s">
        <v>59</v>
      </c>
      <c r="AF13" s="12" t="s">
        <v>60</v>
      </c>
      <c r="AG13" s="12" t="s">
        <v>97</v>
      </c>
      <c r="AH13" s="12" t="s">
        <v>61</v>
      </c>
      <c r="AI13" s="12" t="s">
        <v>62</v>
      </c>
      <c r="AJ13" s="12" t="s">
        <v>63</v>
      </c>
      <c r="AK13" s="12" t="s">
        <v>64</v>
      </c>
      <c r="AL13" s="11"/>
      <c r="AM13" s="11"/>
      <c r="AN13" s="11"/>
      <c r="AO13" s="11"/>
      <c r="AP13" s="11"/>
      <c r="AQ13" s="11"/>
      <c r="AR13" s="11"/>
      <c r="AS13" s="11"/>
      <c r="AT13" s="12" t="s">
        <v>52</v>
      </c>
      <c r="AU13" s="18" t="s">
        <v>106</v>
      </c>
      <c r="AV13" s="11" t="s">
        <v>65</v>
      </c>
    </row>
    <row r="14" spans="1:48" x14ac:dyDescent="0.35">
      <c r="A14" s="8" t="s">
        <v>102</v>
      </c>
      <c r="B14" s="9" t="s">
        <v>107</v>
      </c>
      <c r="C14" s="18" t="s">
        <v>108</v>
      </c>
      <c r="D14" s="10" t="s">
        <v>108</v>
      </c>
      <c r="E14" s="11" t="s">
        <v>114</v>
      </c>
      <c r="F14" s="12" t="s">
        <v>115</v>
      </c>
      <c r="G14" s="11"/>
      <c r="H14" s="11"/>
      <c r="I14" s="11" t="s">
        <v>53</v>
      </c>
      <c r="J14" s="14" t="s">
        <v>109</v>
      </c>
      <c r="K14" s="15" t="s">
        <v>107</v>
      </c>
      <c r="L14" s="11">
        <v>1800</v>
      </c>
      <c r="M14" s="11">
        <v>20</v>
      </c>
      <c r="N14" s="16">
        <v>69350</v>
      </c>
      <c r="O14" s="16">
        <f t="shared" si="0"/>
        <v>70350</v>
      </c>
      <c r="P14" s="16">
        <f t="shared" si="1"/>
        <v>71350</v>
      </c>
      <c r="Q14" s="11"/>
      <c r="R14" s="11">
        <v>500</v>
      </c>
      <c r="S14" s="20"/>
      <c r="T14" s="11"/>
      <c r="U14" s="11"/>
      <c r="V14" s="11"/>
      <c r="W14" s="11"/>
      <c r="X14" s="11"/>
      <c r="Y14" s="11"/>
      <c r="Z14" s="12" t="s">
        <v>56</v>
      </c>
      <c r="AA14" s="12" t="s">
        <v>51</v>
      </c>
      <c r="AB14" s="12" t="s">
        <v>57</v>
      </c>
      <c r="AC14" s="17">
        <v>14</v>
      </c>
      <c r="AD14" s="12" t="s">
        <v>58</v>
      </c>
      <c r="AE14" s="12" t="s">
        <v>59</v>
      </c>
      <c r="AF14" s="12" t="s">
        <v>60</v>
      </c>
      <c r="AG14" s="12">
        <v>512</v>
      </c>
      <c r="AH14" s="12" t="s">
        <v>61</v>
      </c>
      <c r="AI14" s="12" t="s">
        <v>62</v>
      </c>
      <c r="AJ14" s="12" t="s">
        <v>63</v>
      </c>
      <c r="AK14" s="12" t="s">
        <v>64</v>
      </c>
      <c r="AL14" s="11"/>
      <c r="AM14" s="11"/>
      <c r="AN14" s="11"/>
      <c r="AO14" s="11"/>
      <c r="AP14" s="11"/>
      <c r="AQ14" s="11"/>
      <c r="AR14" s="11"/>
      <c r="AS14" s="11"/>
      <c r="AT14" s="12" t="s">
        <v>52</v>
      </c>
      <c r="AU14" s="18" t="s">
        <v>108</v>
      </c>
      <c r="AV14" s="11" t="s">
        <v>65</v>
      </c>
    </row>
    <row r="15" spans="1:48" x14ac:dyDescent="0.35">
      <c r="A15" s="8" t="s">
        <v>102</v>
      </c>
      <c r="B15" s="9" t="s">
        <v>103</v>
      </c>
      <c r="C15" s="18" t="s">
        <v>110</v>
      </c>
      <c r="D15" s="10" t="s">
        <v>110</v>
      </c>
      <c r="E15" s="11" t="s">
        <v>114</v>
      </c>
      <c r="F15" s="12" t="s">
        <v>115</v>
      </c>
      <c r="G15" s="11"/>
      <c r="H15" s="11"/>
      <c r="I15" s="11" t="s">
        <v>53</v>
      </c>
      <c r="J15" s="14" t="s">
        <v>111</v>
      </c>
      <c r="K15" s="15" t="s">
        <v>103</v>
      </c>
      <c r="L15" s="11">
        <v>1800</v>
      </c>
      <c r="M15" s="11">
        <v>20</v>
      </c>
      <c r="N15" s="16">
        <v>81500</v>
      </c>
      <c r="O15" s="16">
        <f t="shared" si="0"/>
        <v>82500</v>
      </c>
      <c r="P15" s="16">
        <f t="shared" si="1"/>
        <v>83500</v>
      </c>
      <c r="Q15" s="11"/>
      <c r="R15" s="11">
        <v>500</v>
      </c>
      <c r="S15" s="20"/>
      <c r="T15" s="11"/>
      <c r="U15" s="11"/>
      <c r="V15" s="11"/>
      <c r="W15" s="11"/>
      <c r="X15" s="11"/>
      <c r="Y15" s="11"/>
      <c r="Z15" s="12" t="s">
        <v>56</v>
      </c>
      <c r="AA15" s="12" t="s">
        <v>51</v>
      </c>
      <c r="AB15" s="12" t="s">
        <v>57</v>
      </c>
      <c r="AC15" s="17">
        <v>14</v>
      </c>
      <c r="AD15" s="12" t="s">
        <v>58</v>
      </c>
      <c r="AE15" s="12" t="s">
        <v>76</v>
      </c>
      <c r="AF15" s="12" t="s">
        <v>60</v>
      </c>
      <c r="AG15" s="12" t="s">
        <v>97</v>
      </c>
      <c r="AH15" s="12" t="s">
        <v>61</v>
      </c>
      <c r="AI15" s="12" t="s">
        <v>62</v>
      </c>
      <c r="AJ15" s="12" t="s">
        <v>63</v>
      </c>
      <c r="AK15" s="12" t="s">
        <v>64</v>
      </c>
      <c r="AL15" s="11"/>
      <c r="AM15" s="11"/>
      <c r="AN15" s="11"/>
      <c r="AO15" s="11"/>
      <c r="AP15" s="11"/>
      <c r="AQ15" s="11"/>
      <c r="AR15" s="11"/>
      <c r="AS15" s="11"/>
      <c r="AT15" s="12" t="s">
        <v>52</v>
      </c>
      <c r="AU15" s="18" t="s">
        <v>110</v>
      </c>
      <c r="AV15" s="11" t="s">
        <v>65</v>
      </c>
    </row>
    <row r="16" spans="1:48" x14ac:dyDescent="0.35">
      <c r="A16" s="8" t="s">
        <v>102</v>
      </c>
      <c r="B16" s="9" t="s">
        <v>103</v>
      </c>
      <c r="C16" s="18" t="s">
        <v>112</v>
      </c>
      <c r="D16" s="10" t="s">
        <v>112</v>
      </c>
      <c r="E16" s="11" t="s">
        <v>114</v>
      </c>
      <c r="F16" s="12" t="s">
        <v>115</v>
      </c>
      <c r="G16" s="11"/>
      <c r="H16" s="11"/>
      <c r="I16" s="11" t="s">
        <v>53</v>
      </c>
      <c r="J16" s="14" t="s">
        <v>113</v>
      </c>
      <c r="K16" s="15" t="s">
        <v>103</v>
      </c>
      <c r="L16" s="11">
        <v>1800</v>
      </c>
      <c r="M16" s="11">
        <v>20</v>
      </c>
      <c r="N16" s="16">
        <v>99800</v>
      </c>
      <c r="O16" s="16">
        <f t="shared" si="0"/>
        <v>100800</v>
      </c>
      <c r="P16" s="16">
        <f t="shared" si="1"/>
        <v>101800</v>
      </c>
      <c r="Q16" s="11"/>
      <c r="R16" s="11">
        <v>500</v>
      </c>
      <c r="S16" s="20"/>
      <c r="T16" s="11"/>
      <c r="U16" s="11"/>
      <c r="V16" s="11"/>
      <c r="W16" s="11"/>
      <c r="X16" s="11"/>
      <c r="Y16" s="11"/>
      <c r="Z16" s="12" t="s">
        <v>56</v>
      </c>
      <c r="AA16" s="12" t="s">
        <v>51</v>
      </c>
      <c r="AB16" s="12" t="s">
        <v>57</v>
      </c>
      <c r="AC16" s="17">
        <v>14</v>
      </c>
      <c r="AD16" s="12" t="s">
        <v>58</v>
      </c>
      <c r="AE16" s="12" t="s">
        <v>76</v>
      </c>
      <c r="AF16" s="12" t="s">
        <v>60</v>
      </c>
      <c r="AG16" s="12" t="s">
        <v>97</v>
      </c>
      <c r="AH16" s="12" t="s">
        <v>61</v>
      </c>
      <c r="AI16" s="12" t="s">
        <v>62</v>
      </c>
      <c r="AJ16" s="12" t="s">
        <v>63</v>
      </c>
      <c r="AK16" s="12" t="s">
        <v>64</v>
      </c>
      <c r="AL16" s="11"/>
      <c r="AM16" s="11"/>
      <c r="AN16" s="11"/>
      <c r="AO16" s="11"/>
      <c r="AP16" s="11"/>
      <c r="AQ16" s="11"/>
      <c r="AR16" s="11"/>
      <c r="AS16" s="11"/>
      <c r="AT16" s="12" t="s">
        <v>52</v>
      </c>
      <c r="AU16" s="18" t="s">
        <v>112</v>
      </c>
      <c r="AV16" s="11" t="s">
        <v>65</v>
      </c>
    </row>
  </sheetData>
  <hyperlinks>
    <hyperlink ref="S2" r:id="rId1"/>
    <hyperlink ref="S3" r:id="rId2"/>
    <hyperlink ref="S8" r:id="rId3"/>
    <hyperlink ref="S9" r:id="rId4"/>
    <hyperlink ref="S7" r:id="rId5"/>
    <hyperlink ref="S6" r:id="rId6"/>
    <hyperlink ref="S5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2024-03-12T04:38:07Z</dcterms:created>
  <dcterms:modified xsi:type="dcterms:W3CDTF">2024-03-12T04:57:06Z</dcterms:modified>
</cp:coreProperties>
</file>